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tnis\公文紀錄\114年\114年度勞、健保費調整公告\"/>
    </mc:Choice>
  </mc:AlternateContent>
  <xr:revisionPtr revIDLastSave="0" documentId="13_ncr:1_{478A1C3B-F08D-4EB4-A8B7-F49E39176571}" xr6:coauthVersionLast="47" xr6:coauthVersionMax="47" xr10:uidLastSave="{00000000-0000-0000-0000-000000000000}"/>
  <bookViews>
    <workbookView xWindow="14325" yWindow="840" windowWidth="11595" windowHeight="13590" xr2:uid="{00000000-000D-0000-FFFF-FFFF00000000}"/>
  </bookViews>
  <sheets>
    <sheet name="114年" sheetId="9" r:id="rId1"/>
    <sheet name="工作表2" sheetId="2" r:id="rId2"/>
    <sheet name="工作表3" sheetId="3" r:id="rId3"/>
  </sheets>
  <definedNames>
    <definedName name="_xlnm.Print_Area" localSheetId="0">'114年'!$A$1:$G$20</definedName>
  </definedNames>
  <calcPr calcId="191029" iterateDelta="1E-4"/>
</workbook>
</file>

<file path=xl/calcChain.xml><?xml version="1.0" encoding="utf-8"?>
<calcChain xmlns="http://schemas.openxmlformats.org/spreadsheetml/2006/main">
  <c r="G14" i="9" l="1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</calcChain>
</file>

<file path=xl/sharedStrings.xml><?xml version="1.0" encoding="utf-8"?>
<sst xmlns="http://schemas.openxmlformats.org/spreadsheetml/2006/main" count="10" uniqueCount="10">
  <si>
    <r>
      <rPr>
        <sz val="18"/>
        <color rgb="FF333333"/>
        <rFont val="標楷體"/>
        <family val="4"/>
        <charset val="136"/>
      </rPr>
      <t>級數</t>
    </r>
    <phoneticPr fontId="1" type="noConversion"/>
  </si>
  <si>
    <r>
      <rPr>
        <sz val="18"/>
        <color rgb="FF333333"/>
        <rFont val="標楷體"/>
        <family val="4"/>
        <charset val="136"/>
      </rPr>
      <t>投保薪資</t>
    </r>
    <phoneticPr fontId="1" type="noConversion"/>
  </si>
  <si>
    <r>
      <rPr>
        <sz val="18"/>
        <color rgb="FF333333"/>
        <rFont val="標楷體"/>
        <family val="4"/>
        <charset val="136"/>
      </rPr>
      <t>勞保費</t>
    </r>
    <phoneticPr fontId="1" type="noConversion"/>
  </si>
  <si>
    <r>
      <rPr>
        <sz val="18"/>
        <color rgb="FF333333"/>
        <rFont val="標楷體"/>
        <family val="4"/>
        <charset val="136"/>
      </rPr>
      <t>健保費</t>
    </r>
    <phoneticPr fontId="1" type="noConversion"/>
  </si>
  <si>
    <r>
      <rPr>
        <sz val="18"/>
        <color rgb="FF333333"/>
        <rFont val="標楷體"/>
        <family val="4"/>
        <charset val="136"/>
      </rPr>
      <t>會費</t>
    </r>
    <phoneticPr fontId="1" type="noConversion"/>
  </si>
  <si>
    <r>
      <rPr>
        <sz val="18"/>
        <color rgb="FF333333"/>
        <rFont val="標楷體"/>
        <family val="4"/>
        <charset val="136"/>
      </rPr>
      <t>合計</t>
    </r>
    <r>
      <rPr>
        <sz val="18"/>
        <color rgb="FF333333"/>
        <rFont val="Times New Roman"/>
        <family val="1"/>
      </rPr>
      <t>/</t>
    </r>
    <r>
      <rPr>
        <sz val="18"/>
        <color rgb="FF333333"/>
        <rFont val="標楷體"/>
        <family val="4"/>
        <charset val="136"/>
      </rPr>
      <t>月</t>
    </r>
    <phoneticPr fontId="1" type="noConversion"/>
  </si>
  <si>
    <r>
      <rPr>
        <sz val="18"/>
        <color rgb="FF333333"/>
        <rFont val="標楷體"/>
        <family val="4"/>
        <charset val="136"/>
      </rPr>
      <t>合計</t>
    </r>
    <r>
      <rPr>
        <sz val="18"/>
        <color rgb="FF333333"/>
        <rFont val="Times New Roman"/>
        <family val="1"/>
      </rPr>
      <t>/</t>
    </r>
    <r>
      <rPr>
        <sz val="18"/>
        <color rgb="FF333333"/>
        <rFont val="標楷體"/>
        <family val="4"/>
        <charset val="136"/>
      </rPr>
      <t>季</t>
    </r>
    <phoneticPr fontId="1" type="noConversion"/>
  </si>
  <si>
    <r>
      <rPr>
        <sz val="14"/>
        <color theme="1"/>
        <rFont val="標楷體"/>
        <family val="4"/>
        <charset val="136"/>
      </rPr>
      <t>【本工會之財務，均已投保富邦人壽責任保險，保障會員權益】</t>
    </r>
    <phoneticPr fontId="1" type="noConversion"/>
  </si>
  <si>
    <r>
      <rPr>
        <b/>
        <sz val="20"/>
        <color theme="1"/>
        <rFont val="標楷體"/>
        <family val="4"/>
        <charset val="136"/>
      </rPr>
      <t>台南市資訊服務職業工會</t>
    </r>
    <r>
      <rPr>
        <b/>
        <sz val="20"/>
        <color theme="1"/>
        <rFont val="Times New Roman"/>
        <family val="1"/>
      </rPr>
      <t xml:space="preserve"> </t>
    </r>
    <r>
      <rPr>
        <b/>
        <sz val="20"/>
        <color theme="1"/>
        <rFont val="標楷體"/>
        <family val="4"/>
        <charset val="136"/>
      </rPr>
      <t>投保費用表</t>
    </r>
    <phoneticPr fontId="1" type="noConversion"/>
  </si>
  <si>
    <r>
      <rPr>
        <sz val="14"/>
        <color theme="1"/>
        <rFont val="標楷體"/>
        <family val="4"/>
        <charset val="136"/>
      </rPr>
      <t xml:space="preserve">如有異動，以勞健保局公告為主
</t>
    </r>
    <r>
      <rPr>
        <sz val="14"/>
        <color theme="1"/>
        <rFont val="Times New Roman"/>
        <family val="1"/>
      </rPr>
      <t xml:space="preserve">114.01.01 </t>
    </r>
    <r>
      <rPr>
        <sz val="14"/>
        <color theme="1"/>
        <rFont val="標楷體"/>
        <family val="4"/>
        <charset val="136"/>
      </rPr>
      <t>單位</t>
    </r>
    <r>
      <rPr>
        <sz val="14"/>
        <color theme="1"/>
        <rFont val="Times New Roman"/>
        <family val="1"/>
      </rPr>
      <t>:</t>
    </r>
    <r>
      <rPr>
        <sz val="14"/>
        <color theme="1"/>
        <rFont val="標楷體"/>
        <family val="4"/>
        <charset val="136"/>
      </rPr>
      <t>新台幣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</si>
</sst>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8"/>
      <color rgb="FF333333"/>
      <name val="標楷體"/>
      <family val="4"/>
      <charset val="136"/>
    </font>
    <font>
      <sz val="14"/>
      <color theme="1"/>
      <name val="Times New Roman"/>
      <family val="1"/>
    </font>
    <font>
      <sz val="18"/>
      <color rgb="FF333333"/>
      <name val="Times New Roman"/>
      <family val="1"/>
    </font>
    <font>
      <sz val="20"/>
      <color rgb="FF333333"/>
      <name val="Times New Roman"/>
      <family val="1"/>
    </font>
    <font>
      <b/>
      <sz val="20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ECFF"/>
      <color rgb="FF66CCF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FD74-2F15-4A8D-81D2-B22711B26B4F}">
  <dimension ref="A1:G19"/>
  <sheetViews>
    <sheetView tabSelected="1" zoomScale="85" zoomScaleNormal="85" workbookViewId="0">
      <selection activeCell="G3" sqref="G3:G14"/>
    </sheetView>
  </sheetViews>
  <sheetFormatPr defaultColWidth="10.75" defaultRowHeight="18.75" x14ac:dyDescent="0.25"/>
  <cols>
    <col min="1" max="1" width="7.5" style="1" customWidth="1"/>
    <col min="2" max="2" width="14.5" style="1" customWidth="1"/>
    <col min="3" max="5" width="10.75" style="1"/>
    <col min="6" max="7" width="12.625" style="1" customWidth="1"/>
    <col min="8" max="16384" width="10.75" style="1"/>
  </cols>
  <sheetData>
    <row r="1" spans="1:7" ht="37.5" customHeight="1" thickBot="1" x14ac:dyDescent="0.3">
      <c r="A1" s="17" t="s">
        <v>8</v>
      </c>
      <c r="B1" s="18"/>
      <c r="C1" s="18"/>
      <c r="D1" s="18"/>
      <c r="E1" s="18"/>
      <c r="F1" s="18"/>
      <c r="G1" s="19"/>
    </row>
    <row r="2" spans="1:7" ht="30" customHeigh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</row>
    <row r="3" spans="1:7" ht="30" customHeight="1" x14ac:dyDescent="0.25">
      <c r="A3" s="14">
        <v>1</v>
      </c>
      <c r="B3" s="2">
        <v>28590</v>
      </c>
      <c r="C3" s="2">
        <v>1994</v>
      </c>
      <c r="D3" s="2">
        <v>887</v>
      </c>
      <c r="E3" s="3">
        <v>150</v>
      </c>
      <c r="F3" s="2">
        <f>C3+D3+E3</f>
        <v>3031</v>
      </c>
      <c r="G3" s="4">
        <f>(C3+D3+E3)*3</f>
        <v>9093</v>
      </c>
    </row>
    <row r="4" spans="1:7" ht="30" customHeight="1" x14ac:dyDescent="0.25">
      <c r="A4" s="15">
        <v>2</v>
      </c>
      <c r="B4" s="5">
        <v>28800</v>
      </c>
      <c r="C4" s="5">
        <v>2008</v>
      </c>
      <c r="D4" s="5">
        <v>893</v>
      </c>
      <c r="E4" s="6">
        <v>150</v>
      </c>
      <c r="F4" s="5">
        <f t="shared" ref="F4:F13" si="0">C4+D4+E4</f>
        <v>3051</v>
      </c>
      <c r="G4" s="7">
        <f t="shared" ref="G4:G13" si="1">(C4+D4+E4)*3</f>
        <v>9153</v>
      </c>
    </row>
    <row r="5" spans="1:7" ht="30" customHeight="1" x14ac:dyDescent="0.25">
      <c r="A5" s="14">
        <v>3</v>
      </c>
      <c r="B5" s="2">
        <v>30300</v>
      </c>
      <c r="C5" s="2">
        <v>2113</v>
      </c>
      <c r="D5" s="2">
        <v>940</v>
      </c>
      <c r="E5" s="3">
        <v>150</v>
      </c>
      <c r="F5" s="2">
        <f t="shared" si="0"/>
        <v>3203</v>
      </c>
      <c r="G5" s="4">
        <f>(C5+D5+E5)*3</f>
        <v>9609</v>
      </c>
    </row>
    <row r="6" spans="1:7" ht="30" customHeight="1" x14ac:dyDescent="0.25">
      <c r="A6" s="15">
        <v>4</v>
      </c>
      <c r="B6" s="5">
        <v>31800</v>
      </c>
      <c r="C6" s="5">
        <v>2217</v>
      </c>
      <c r="D6" s="5">
        <v>986</v>
      </c>
      <c r="E6" s="6">
        <v>150</v>
      </c>
      <c r="F6" s="5">
        <f t="shared" si="0"/>
        <v>3353</v>
      </c>
      <c r="G6" s="7">
        <f>(C6+D6+E6)*3</f>
        <v>10059</v>
      </c>
    </row>
    <row r="7" spans="1:7" ht="30" customHeight="1" x14ac:dyDescent="0.25">
      <c r="A7" s="14">
        <v>5</v>
      </c>
      <c r="B7" s="2">
        <v>33300</v>
      </c>
      <c r="C7" s="2">
        <v>2322</v>
      </c>
      <c r="D7" s="2">
        <v>1033</v>
      </c>
      <c r="E7" s="3">
        <v>150</v>
      </c>
      <c r="F7" s="2">
        <f t="shared" si="0"/>
        <v>3505</v>
      </c>
      <c r="G7" s="4">
        <f>(C7+D7+E7)*3</f>
        <v>10515</v>
      </c>
    </row>
    <row r="8" spans="1:7" ht="30" customHeight="1" x14ac:dyDescent="0.25">
      <c r="A8" s="15">
        <v>6</v>
      </c>
      <c r="B8" s="5">
        <v>34800</v>
      </c>
      <c r="C8" s="5">
        <v>2426</v>
      </c>
      <c r="D8" s="5">
        <v>1079</v>
      </c>
      <c r="E8" s="6">
        <v>150</v>
      </c>
      <c r="F8" s="5">
        <f t="shared" si="0"/>
        <v>3655</v>
      </c>
      <c r="G8" s="7">
        <f t="shared" si="1"/>
        <v>10965</v>
      </c>
    </row>
    <row r="9" spans="1:7" ht="30" customHeight="1" x14ac:dyDescent="0.25">
      <c r="A9" s="14">
        <v>7</v>
      </c>
      <c r="B9" s="2">
        <v>36300</v>
      </c>
      <c r="C9" s="2">
        <v>2531</v>
      </c>
      <c r="D9" s="2">
        <v>1126</v>
      </c>
      <c r="E9" s="3">
        <v>150</v>
      </c>
      <c r="F9" s="2">
        <f t="shared" si="0"/>
        <v>3807</v>
      </c>
      <c r="G9" s="4">
        <f t="shared" si="1"/>
        <v>11421</v>
      </c>
    </row>
    <row r="10" spans="1:7" ht="30" customHeight="1" x14ac:dyDescent="0.25">
      <c r="A10" s="15">
        <v>8</v>
      </c>
      <c r="B10" s="5">
        <v>38200</v>
      </c>
      <c r="C10" s="5">
        <v>2664</v>
      </c>
      <c r="D10" s="5">
        <v>1185</v>
      </c>
      <c r="E10" s="6">
        <v>150</v>
      </c>
      <c r="F10" s="5">
        <f t="shared" si="0"/>
        <v>3999</v>
      </c>
      <c r="G10" s="7">
        <f t="shared" si="1"/>
        <v>11997</v>
      </c>
    </row>
    <row r="11" spans="1:7" ht="30" customHeight="1" x14ac:dyDescent="0.25">
      <c r="A11" s="14">
        <v>9</v>
      </c>
      <c r="B11" s="2">
        <v>40100</v>
      </c>
      <c r="C11" s="2">
        <v>2796</v>
      </c>
      <c r="D11" s="2">
        <v>1244</v>
      </c>
      <c r="E11" s="3">
        <v>150</v>
      </c>
      <c r="F11" s="2">
        <f t="shared" si="0"/>
        <v>4190</v>
      </c>
      <c r="G11" s="4">
        <f t="shared" si="1"/>
        <v>12570</v>
      </c>
    </row>
    <row r="12" spans="1:7" ht="30" customHeight="1" x14ac:dyDescent="0.25">
      <c r="A12" s="15">
        <v>10</v>
      </c>
      <c r="B12" s="5">
        <v>42000</v>
      </c>
      <c r="C12" s="5">
        <v>2928</v>
      </c>
      <c r="D12" s="5">
        <v>1303</v>
      </c>
      <c r="E12" s="6">
        <v>150</v>
      </c>
      <c r="F12" s="5">
        <f t="shared" si="0"/>
        <v>4381</v>
      </c>
      <c r="G12" s="7">
        <f>(C12+D12+E12)*3</f>
        <v>13143</v>
      </c>
    </row>
    <row r="13" spans="1:7" ht="30" customHeight="1" x14ac:dyDescent="0.25">
      <c r="A13" s="14">
        <v>11</v>
      </c>
      <c r="B13" s="2">
        <v>43900</v>
      </c>
      <c r="C13" s="2">
        <v>3061</v>
      </c>
      <c r="D13" s="2">
        <v>1362</v>
      </c>
      <c r="E13" s="3">
        <v>150</v>
      </c>
      <c r="F13" s="2">
        <f t="shared" si="0"/>
        <v>4573</v>
      </c>
      <c r="G13" s="4">
        <f t="shared" si="1"/>
        <v>13719</v>
      </c>
    </row>
    <row r="14" spans="1:7" ht="30" customHeight="1" thickBot="1" x14ac:dyDescent="0.3">
      <c r="A14" s="16">
        <v>12</v>
      </c>
      <c r="B14" s="8">
        <v>45800</v>
      </c>
      <c r="C14" s="8">
        <v>3193</v>
      </c>
      <c r="D14" s="8">
        <v>1421</v>
      </c>
      <c r="E14" s="9">
        <v>150</v>
      </c>
      <c r="F14" s="8">
        <f>C14+D14+E14</f>
        <v>4764</v>
      </c>
      <c r="G14" s="10">
        <f>(C14+D14+E14)*3</f>
        <v>14292</v>
      </c>
    </row>
    <row r="15" spans="1:7" x14ac:dyDescent="0.25">
      <c r="A15" s="20" t="s">
        <v>9</v>
      </c>
      <c r="B15" s="21"/>
      <c r="C15" s="21"/>
      <c r="D15" s="21"/>
      <c r="E15" s="21"/>
      <c r="F15" s="21"/>
      <c r="G15" s="21"/>
    </row>
    <row r="16" spans="1:7" x14ac:dyDescent="0.25">
      <c r="A16" s="22"/>
      <c r="B16" s="21"/>
      <c r="C16" s="21"/>
      <c r="D16" s="21"/>
      <c r="E16" s="21"/>
      <c r="F16" s="21"/>
      <c r="G16" s="21"/>
    </row>
    <row r="17" spans="1:7" x14ac:dyDescent="0.25">
      <c r="A17" s="21"/>
      <c r="B17" s="21"/>
      <c r="C17" s="21"/>
      <c r="D17" s="21"/>
      <c r="E17" s="21"/>
      <c r="F17" s="21"/>
      <c r="G17" s="21"/>
    </row>
    <row r="19" spans="1:7" ht="19.5" x14ac:dyDescent="0.25">
      <c r="A19" s="23" t="s">
        <v>7</v>
      </c>
      <c r="B19" s="23"/>
      <c r="C19" s="23"/>
      <c r="D19" s="23"/>
      <c r="E19" s="23"/>
      <c r="F19" s="23"/>
      <c r="G19" s="23"/>
    </row>
  </sheetData>
  <mergeCells count="3">
    <mergeCell ref="A1:G1"/>
    <mergeCell ref="A15:G17"/>
    <mergeCell ref="A19:G19"/>
  </mergeCells>
  <phoneticPr fontId="1" type="noConversion"/>
  <printOptions horizontalCentered="1"/>
  <pageMargins left="0.25" right="0.25" top="0.75" bottom="0.75" header="0.3" footer="0.3"/>
  <pageSetup paperSize="9" scale="1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114年</vt:lpstr>
      <vt:lpstr>工作表2</vt:lpstr>
      <vt:lpstr>工作表3</vt:lpstr>
      <vt:lpstr>'114年'!Print_Area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Admin</cp:lastModifiedBy>
  <cp:lastPrinted>2024-12-12T00:48:58Z</cp:lastPrinted>
  <dcterms:created xsi:type="dcterms:W3CDTF">2017-09-21T06:23:45Z</dcterms:created>
  <dcterms:modified xsi:type="dcterms:W3CDTF">2024-12-12T00:49:50Z</dcterms:modified>
</cp:coreProperties>
</file>